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<sst xmlns="http://schemas.openxmlformats.org/spreadsheetml/2006/main" count="89" uniqueCount="51">
  <si>
    <t>附件</t>
  </si>
  <si>
    <t>2021年省康复辅具技术中心公开招聘工作人员综合成绩统计表</t>
  </si>
  <si>
    <t>招聘岗位
(岗位代码)</t>
  </si>
  <si>
    <t>姓名</t>
  </si>
  <si>
    <t>准考证号</t>
  </si>
  <si>
    <t>笔试（40%）</t>
  </si>
  <si>
    <t>面试（60%）</t>
  </si>
  <si>
    <t>总成绩</t>
  </si>
  <si>
    <t>排名</t>
  </si>
  <si>
    <t>备注</t>
  </si>
  <si>
    <t>职测
分数</t>
  </si>
  <si>
    <t>综合
分数</t>
  </si>
  <si>
    <t>总分</t>
  </si>
  <si>
    <t>三项人
员加分</t>
  </si>
  <si>
    <t>笔试最终成绩</t>
  </si>
  <si>
    <t>笔试折算成绩</t>
  </si>
  <si>
    <t>结构化面试成绩</t>
  </si>
  <si>
    <t>面试折算成绩</t>
  </si>
  <si>
    <t>党务岗42000102501121001</t>
  </si>
  <si>
    <t>杨世军</t>
  </si>
  <si>
    <t>1142300207627</t>
  </si>
  <si>
    <t>1</t>
  </si>
  <si>
    <t>拟体检、
考察人选</t>
  </si>
  <si>
    <t>杨怡琳</t>
  </si>
  <si>
    <t>1142300209010</t>
  </si>
  <si>
    <t>2</t>
  </si>
  <si>
    <t>邱宇冰</t>
  </si>
  <si>
    <t>1142300206323</t>
  </si>
  <si>
    <t>3</t>
  </si>
  <si>
    <t>程诚</t>
  </si>
  <si>
    <t>1142300209411</t>
  </si>
  <si>
    <t>4</t>
  </si>
  <si>
    <t>刘欣欣</t>
  </si>
  <si>
    <t>1142300208519</t>
  </si>
  <si>
    <t>5</t>
  </si>
  <si>
    <t>三项人员加分</t>
  </si>
  <si>
    <t>实践操作成绩</t>
  </si>
  <si>
    <t>假肢矫形器装配服务岗42000102501121002</t>
  </si>
  <si>
    <t>付月</t>
  </si>
  <si>
    <t>1142300207911</t>
  </si>
  <si>
    <t>付周天赐</t>
  </si>
  <si>
    <t>1142300208126</t>
  </si>
  <si>
    <t>章毅</t>
  </si>
  <si>
    <t>1142300210307</t>
  </si>
  <si>
    <t>康复辅具产品设计
42000102501121004</t>
  </si>
  <si>
    <t>吴昊</t>
  </si>
  <si>
    <t>3142300701430</t>
  </si>
  <si>
    <t>董紫贤</t>
  </si>
  <si>
    <t>3142300703710</t>
  </si>
  <si>
    <t>朱雪雪</t>
  </si>
  <si>
    <t>3142300706412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</si>
</sst>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;[Red]0.00"/>
    <numFmt numFmtId="177" formatCode="0.00_ "/>
  </numFmts>
  <fonts count="30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rgb="FF000000"/>
      <name val="方正小标宋简体"/>
      <charset val="134"/>
    </font>
    <font>
      <sz val="20"/>
      <color theme="1"/>
      <name val="宋体"/>
      <charset val="134"/>
      <scheme val="minor"/>
    </font>
    <font>
      <sz val="12"/>
      <color indexed="8"/>
      <name val="仿宋"/>
      <charset val="134"/>
    </font>
    <font>
      <sz val="11"/>
      <color theme="1"/>
      <name val="仿宋"/>
      <charset val="134"/>
    </font>
    <font>
      <sz val="11"/>
      <name val="仿宋"/>
      <charset val="134"/>
    </font>
    <font>
      <sz val="12"/>
      <name val="仿宋"/>
      <charset val="134"/>
    </font>
    <font>
      <sz val="11"/>
      <color indexed="8"/>
      <name val="仿宋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21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" borderId="17" applyNumberFormat="0" applyAlignment="0" applyProtection="0">
      <alignment vertical="center"/>
    </xf>
    <xf numFmtId="0" fontId="27" fillId="2" borderId="18" applyNumberFormat="0" applyAlignment="0" applyProtection="0">
      <alignment vertical="center"/>
    </xf>
    <xf numFmtId="0" fontId="28" fillId="22" borderId="23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24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177" fontId="9" fillId="0" borderId="13" xfId="0" applyNumberFormat="1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177" fontId="9" fillId="0" borderId="13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177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Fill="1" applyBorder="1" applyAlignment="1">
      <alignment horizontal="center" vertical="center" wrapText="1"/>
    </xf>
    <xf numFmtId="177" fontId="8" fillId="0" borderId="9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/>
    </xf>
    <xf numFmtId="177" fontId="9" fillId="0" borderId="15" xfId="0" applyNumberFormat="1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quotePrefix="1">
      <alignment horizontal="center" vertical="center"/>
    </xf>
    <xf numFmtId="0" fontId="6" fillId="0" borderId="7" xfId="0" applyNumberFormat="1" applyFont="1" applyFill="1" applyBorder="1" applyAlignment="1" quotePrefix="1">
      <alignment horizontal="center" vertical="center"/>
    </xf>
    <xf numFmtId="0" fontId="6" fillId="0" borderId="9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zoomScale="110" zoomScaleNormal="110" workbookViewId="0">
      <selection activeCell="R10" sqref="R10"/>
    </sheetView>
  </sheetViews>
  <sheetFormatPr defaultColWidth="9" defaultRowHeight="13.5"/>
  <cols>
    <col min="1" max="1" width="12.625" customWidth="1"/>
    <col min="3" max="3" width="14.875" customWidth="1"/>
    <col min="7" max="7" width="7.83333333333333" customWidth="1"/>
    <col min="10" max="10" width="10.1083333333333" customWidth="1"/>
    <col min="12" max="12" width="7.75" customWidth="1"/>
    <col min="13" max="13" width="5.75" customWidth="1"/>
  </cols>
  <sheetData>
    <row r="1" ht="18.75" spans="1:14">
      <c r="A1" s="1" t="s">
        <v>0</v>
      </c>
      <c r="B1" s="2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65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>
      <c r="A3" s="5" t="s">
        <v>2</v>
      </c>
      <c r="B3" s="6" t="s">
        <v>3</v>
      </c>
      <c r="C3" s="6" t="s">
        <v>4</v>
      </c>
      <c r="D3" s="7" t="s">
        <v>5</v>
      </c>
      <c r="E3" s="7"/>
      <c r="F3" s="7"/>
      <c r="G3" s="7"/>
      <c r="H3" s="7"/>
      <c r="I3" s="7"/>
      <c r="J3" s="7" t="s">
        <v>6</v>
      </c>
      <c r="K3" s="7"/>
      <c r="L3" s="28" t="s">
        <v>7</v>
      </c>
      <c r="M3" s="29" t="s">
        <v>8</v>
      </c>
      <c r="N3" s="30" t="s">
        <v>9</v>
      </c>
    </row>
    <row r="4" ht="28.5" spans="1:14">
      <c r="A4" s="8"/>
      <c r="B4" s="9"/>
      <c r="C4" s="9"/>
      <c r="D4" s="10" t="s">
        <v>10</v>
      </c>
      <c r="E4" s="10" t="s">
        <v>11</v>
      </c>
      <c r="F4" s="10" t="s">
        <v>12</v>
      </c>
      <c r="G4" s="10" t="s">
        <v>13</v>
      </c>
      <c r="H4" s="10" t="s">
        <v>14</v>
      </c>
      <c r="I4" s="10" t="s">
        <v>15</v>
      </c>
      <c r="J4" s="10" t="s">
        <v>16</v>
      </c>
      <c r="K4" s="10" t="s">
        <v>17</v>
      </c>
      <c r="L4" s="31"/>
      <c r="M4" s="32"/>
      <c r="N4" s="33"/>
    </row>
    <row r="5" ht="23" customHeight="1" spans="1:14">
      <c r="A5" s="11" t="s">
        <v>18</v>
      </c>
      <c r="B5" s="12" t="s">
        <v>19</v>
      </c>
      <c r="C5" s="54" t="s">
        <v>20</v>
      </c>
      <c r="D5" s="13">
        <v>106.5</v>
      </c>
      <c r="E5" s="13">
        <v>112.5</v>
      </c>
      <c r="F5" s="13">
        <v>219</v>
      </c>
      <c r="G5" s="14"/>
      <c r="H5" s="13">
        <v>73</v>
      </c>
      <c r="I5" s="34">
        <f>H5*0.4</f>
        <v>29.2</v>
      </c>
      <c r="J5" s="35">
        <v>86.4</v>
      </c>
      <c r="K5" s="35">
        <f>J5*0.6</f>
        <v>51.84</v>
      </c>
      <c r="L5" s="36">
        <f>I5+K5</f>
        <v>81.04</v>
      </c>
      <c r="M5" s="37" t="s">
        <v>21</v>
      </c>
      <c r="N5" s="38" t="s">
        <v>22</v>
      </c>
    </row>
    <row r="6" ht="23" customHeight="1" spans="1:14">
      <c r="A6" s="15"/>
      <c r="B6" s="12" t="s">
        <v>23</v>
      </c>
      <c r="C6" s="54" t="s">
        <v>24</v>
      </c>
      <c r="D6" s="13">
        <v>111.5</v>
      </c>
      <c r="E6" s="13">
        <v>97.5</v>
      </c>
      <c r="F6" s="13">
        <v>209</v>
      </c>
      <c r="G6" s="14"/>
      <c r="H6" s="13">
        <v>69.6667</v>
      </c>
      <c r="I6" s="34">
        <f>H6*0.4</f>
        <v>27.86668</v>
      </c>
      <c r="J6" s="35">
        <v>86.6</v>
      </c>
      <c r="K6" s="35">
        <f>J6*0.6</f>
        <v>51.96</v>
      </c>
      <c r="L6" s="36">
        <f>I6+K6</f>
        <v>79.82668</v>
      </c>
      <c r="M6" s="37" t="s">
        <v>25</v>
      </c>
      <c r="N6" s="39"/>
    </row>
    <row r="7" ht="23" customHeight="1" spans="1:14">
      <c r="A7" s="15"/>
      <c r="B7" s="12" t="s">
        <v>26</v>
      </c>
      <c r="C7" s="54" t="s">
        <v>27</v>
      </c>
      <c r="D7" s="13">
        <v>121</v>
      </c>
      <c r="E7" s="13">
        <v>102.5</v>
      </c>
      <c r="F7" s="13">
        <v>223.5</v>
      </c>
      <c r="G7" s="14"/>
      <c r="H7" s="13">
        <v>74.5</v>
      </c>
      <c r="I7" s="34">
        <f>H7*0.4</f>
        <v>29.8</v>
      </c>
      <c r="J7" s="35">
        <v>83</v>
      </c>
      <c r="K7" s="35">
        <f>J7*0.6</f>
        <v>49.8</v>
      </c>
      <c r="L7" s="36">
        <f>I7+K7</f>
        <v>79.6</v>
      </c>
      <c r="M7" s="37" t="s">
        <v>28</v>
      </c>
      <c r="N7" s="40"/>
    </row>
    <row r="8" ht="23" customHeight="1" spans="1:14">
      <c r="A8" s="15"/>
      <c r="B8" s="12" t="s">
        <v>29</v>
      </c>
      <c r="C8" s="54" t="s">
        <v>30</v>
      </c>
      <c r="D8" s="13">
        <v>99</v>
      </c>
      <c r="E8" s="13">
        <v>107</v>
      </c>
      <c r="F8" s="13">
        <v>206</v>
      </c>
      <c r="G8" s="14"/>
      <c r="H8" s="13">
        <v>68.6667</v>
      </c>
      <c r="I8" s="34">
        <f>H8*0.4</f>
        <v>27.46668</v>
      </c>
      <c r="J8" s="35">
        <v>83.2</v>
      </c>
      <c r="K8" s="35">
        <f>J8*0.6</f>
        <v>49.92</v>
      </c>
      <c r="L8" s="36">
        <f>I8+K8</f>
        <v>77.38668</v>
      </c>
      <c r="M8" s="37" t="s">
        <v>31</v>
      </c>
      <c r="N8" s="38"/>
    </row>
    <row r="9" ht="23" customHeight="1" spans="1:14">
      <c r="A9" s="15"/>
      <c r="B9" s="16" t="s">
        <v>32</v>
      </c>
      <c r="C9" s="55" t="s">
        <v>33</v>
      </c>
      <c r="D9" s="17">
        <v>110.5</v>
      </c>
      <c r="E9" s="17">
        <v>95.5</v>
      </c>
      <c r="F9" s="17">
        <v>206</v>
      </c>
      <c r="G9" s="18"/>
      <c r="H9" s="17">
        <v>68.6667</v>
      </c>
      <c r="I9" s="41">
        <f>H9*0.4</f>
        <v>27.46668</v>
      </c>
      <c r="J9" s="42">
        <v>83</v>
      </c>
      <c r="K9" s="42">
        <f>J9*0.6</f>
        <v>49.8</v>
      </c>
      <c r="L9" s="43">
        <f>I9+K9</f>
        <v>77.26668</v>
      </c>
      <c r="M9" s="44" t="s">
        <v>34</v>
      </c>
      <c r="N9" s="45"/>
    </row>
    <row r="10" customHeight="1" spans="1:14">
      <c r="A10" s="5" t="s">
        <v>2</v>
      </c>
      <c r="B10" s="6" t="s">
        <v>3</v>
      </c>
      <c r="C10" s="6" t="s">
        <v>4</v>
      </c>
      <c r="D10" s="7" t="s">
        <v>5</v>
      </c>
      <c r="E10" s="7"/>
      <c r="F10" s="7"/>
      <c r="G10" s="7"/>
      <c r="H10" s="7"/>
      <c r="I10" s="7"/>
      <c r="J10" s="7" t="s">
        <v>6</v>
      </c>
      <c r="K10" s="7"/>
      <c r="L10" s="28" t="s">
        <v>7</v>
      </c>
      <c r="M10" s="29" t="s">
        <v>8</v>
      </c>
      <c r="N10" s="30" t="s">
        <v>9</v>
      </c>
    </row>
    <row r="11" ht="30" customHeight="1" spans="1:14">
      <c r="A11" s="8"/>
      <c r="B11" s="9"/>
      <c r="C11" s="9"/>
      <c r="D11" s="10" t="s">
        <v>10</v>
      </c>
      <c r="E11" s="10" t="s">
        <v>11</v>
      </c>
      <c r="F11" s="10" t="s">
        <v>12</v>
      </c>
      <c r="G11" s="10" t="s">
        <v>35</v>
      </c>
      <c r="H11" s="10" t="s">
        <v>14</v>
      </c>
      <c r="I11" s="10" t="s">
        <v>15</v>
      </c>
      <c r="J11" s="10" t="s">
        <v>36</v>
      </c>
      <c r="K11" s="10" t="s">
        <v>17</v>
      </c>
      <c r="L11" s="31"/>
      <c r="M11" s="32"/>
      <c r="N11" s="33"/>
    </row>
    <row r="12" ht="23" customHeight="1" spans="1:14">
      <c r="A12" s="11" t="s">
        <v>37</v>
      </c>
      <c r="B12" s="12" t="s">
        <v>38</v>
      </c>
      <c r="C12" s="54" t="s">
        <v>39</v>
      </c>
      <c r="D12" s="13">
        <v>81.5</v>
      </c>
      <c r="E12" s="13">
        <v>103</v>
      </c>
      <c r="F12" s="13">
        <v>184.5</v>
      </c>
      <c r="G12" s="14"/>
      <c r="H12" s="13">
        <v>61.5</v>
      </c>
      <c r="I12" s="34">
        <f>H12*0.4</f>
        <v>24.6</v>
      </c>
      <c r="J12" s="35">
        <v>75.8</v>
      </c>
      <c r="K12" s="35">
        <f>J12*0.6</f>
        <v>45.48</v>
      </c>
      <c r="L12" s="36">
        <f>I12+K12</f>
        <v>70.08</v>
      </c>
      <c r="M12" s="37" t="s">
        <v>21</v>
      </c>
      <c r="N12" s="38" t="s">
        <v>22</v>
      </c>
    </row>
    <row r="13" ht="23" customHeight="1" spans="1:14">
      <c r="A13" s="19"/>
      <c r="B13" s="12" t="s">
        <v>40</v>
      </c>
      <c r="C13" s="54" t="s">
        <v>41</v>
      </c>
      <c r="D13" s="13">
        <v>91.5</v>
      </c>
      <c r="E13" s="13">
        <v>86.5</v>
      </c>
      <c r="F13" s="13">
        <v>178</v>
      </c>
      <c r="G13" s="14"/>
      <c r="H13" s="13">
        <v>59.3333</v>
      </c>
      <c r="I13" s="34">
        <f>H13*0.4</f>
        <v>23.73332</v>
      </c>
      <c r="J13" s="35">
        <v>75.6</v>
      </c>
      <c r="K13" s="35">
        <f>J13*0.6</f>
        <v>45.36</v>
      </c>
      <c r="L13" s="36">
        <f>I13+K13</f>
        <v>69.09332</v>
      </c>
      <c r="M13" s="37" t="s">
        <v>25</v>
      </c>
      <c r="N13" s="40"/>
    </row>
    <row r="14" ht="23" customHeight="1" spans="1:14">
      <c r="A14" s="20"/>
      <c r="B14" s="21" t="s">
        <v>42</v>
      </c>
      <c r="C14" s="56" t="s">
        <v>43</v>
      </c>
      <c r="D14" s="22">
        <v>81.5</v>
      </c>
      <c r="E14" s="22">
        <v>77</v>
      </c>
      <c r="F14" s="22">
        <v>158.5</v>
      </c>
      <c r="G14" s="23"/>
      <c r="H14" s="22">
        <v>52.8333</v>
      </c>
      <c r="I14" s="46">
        <f>H14*0.4</f>
        <v>21.13332</v>
      </c>
      <c r="J14" s="47">
        <v>77.8</v>
      </c>
      <c r="K14" s="47">
        <f>J14*0.6</f>
        <v>46.68</v>
      </c>
      <c r="L14" s="48">
        <f>I14+K14</f>
        <v>67.81332</v>
      </c>
      <c r="M14" s="49" t="s">
        <v>28</v>
      </c>
      <c r="N14" s="50"/>
    </row>
    <row r="15" customHeight="1" spans="1:14">
      <c r="A15" s="24" t="s">
        <v>2</v>
      </c>
      <c r="B15" s="25" t="s">
        <v>3</v>
      </c>
      <c r="C15" s="25" t="s">
        <v>4</v>
      </c>
      <c r="D15" s="26" t="s">
        <v>5</v>
      </c>
      <c r="E15" s="26"/>
      <c r="F15" s="26"/>
      <c r="G15" s="26"/>
      <c r="H15" s="26"/>
      <c r="I15" s="26"/>
      <c r="J15" s="26" t="s">
        <v>6</v>
      </c>
      <c r="K15" s="26"/>
      <c r="L15" s="51" t="s">
        <v>7</v>
      </c>
      <c r="M15" s="52" t="s">
        <v>8</v>
      </c>
      <c r="N15" s="53" t="s">
        <v>9</v>
      </c>
    </row>
    <row r="16" ht="30" customHeight="1" spans="1:14">
      <c r="A16" s="8"/>
      <c r="B16" s="9"/>
      <c r="C16" s="9"/>
      <c r="D16" s="10" t="s">
        <v>10</v>
      </c>
      <c r="E16" s="10" t="s">
        <v>11</v>
      </c>
      <c r="F16" s="10" t="s">
        <v>12</v>
      </c>
      <c r="G16" s="10" t="s">
        <v>35</v>
      </c>
      <c r="H16" s="10" t="s">
        <v>14</v>
      </c>
      <c r="I16" s="10" t="s">
        <v>15</v>
      </c>
      <c r="J16" s="10" t="s">
        <v>36</v>
      </c>
      <c r="K16" s="10" t="s">
        <v>17</v>
      </c>
      <c r="L16" s="31"/>
      <c r="M16" s="32"/>
      <c r="N16" s="33"/>
    </row>
    <row r="17" ht="23" customHeight="1" spans="1:14">
      <c r="A17" s="11" t="s">
        <v>44</v>
      </c>
      <c r="B17" s="12" t="s">
        <v>45</v>
      </c>
      <c r="C17" s="54" t="s">
        <v>46</v>
      </c>
      <c r="D17" s="13">
        <v>93.5</v>
      </c>
      <c r="E17" s="13">
        <v>98</v>
      </c>
      <c r="F17" s="13">
        <v>191.5</v>
      </c>
      <c r="G17" s="14"/>
      <c r="H17" s="13">
        <v>63.8333</v>
      </c>
      <c r="I17" s="34">
        <f>H17*0.4</f>
        <v>25.53332</v>
      </c>
      <c r="J17" s="35">
        <v>84.8</v>
      </c>
      <c r="K17" s="35">
        <f>J17*0.6</f>
        <v>50.88</v>
      </c>
      <c r="L17" s="36">
        <f>I17+K17</f>
        <v>76.41332</v>
      </c>
      <c r="M17" s="37" t="s">
        <v>21</v>
      </c>
      <c r="N17" s="38" t="s">
        <v>22</v>
      </c>
    </row>
    <row r="18" ht="23" customHeight="1" spans="1:14">
      <c r="A18" s="15"/>
      <c r="B18" s="12" t="s">
        <v>47</v>
      </c>
      <c r="C18" s="54" t="s">
        <v>48</v>
      </c>
      <c r="D18" s="13">
        <v>93.5</v>
      </c>
      <c r="E18" s="13">
        <v>94.5</v>
      </c>
      <c r="F18" s="13">
        <v>188</v>
      </c>
      <c r="G18" s="14"/>
      <c r="H18" s="13">
        <v>62.6667</v>
      </c>
      <c r="I18" s="34">
        <f>H18*0.4</f>
        <v>25.06668</v>
      </c>
      <c r="J18" s="35">
        <v>76.8</v>
      </c>
      <c r="K18" s="35">
        <f>J18*0.6</f>
        <v>46.08</v>
      </c>
      <c r="L18" s="36">
        <f>I18+K18</f>
        <v>71.14668</v>
      </c>
      <c r="M18" s="37" t="s">
        <v>25</v>
      </c>
      <c r="N18" s="39"/>
    </row>
    <row r="19" ht="23" customHeight="1" spans="1:14">
      <c r="A19" s="27"/>
      <c r="B19" s="21" t="s">
        <v>49</v>
      </c>
      <c r="C19" s="56" t="s">
        <v>50</v>
      </c>
      <c r="D19" s="22">
        <v>104</v>
      </c>
      <c r="E19" s="22">
        <v>93</v>
      </c>
      <c r="F19" s="22">
        <v>197</v>
      </c>
      <c r="G19" s="23"/>
      <c r="H19" s="22">
        <v>65.6667</v>
      </c>
      <c r="I19" s="46">
        <f>H19*0.4</f>
        <v>26.26668</v>
      </c>
      <c r="J19" s="47">
        <v>73.6</v>
      </c>
      <c r="K19" s="47">
        <f>J19*0.6</f>
        <v>44.16</v>
      </c>
      <c r="L19" s="48">
        <f>I19+K19</f>
        <v>70.42668</v>
      </c>
      <c r="M19" s="49" t="s">
        <v>28</v>
      </c>
      <c r="N19" s="50"/>
    </row>
  </sheetData>
  <mergeCells count="28">
    <mergeCell ref="A2:N2"/>
    <mergeCell ref="D3:I3"/>
    <mergeCell ref="J3:K3"/>
    <mergeCell ref="D10:I10"/>
    <mergeCell ref="J10:K10"/>
    <mergeCell ref="D15:I15"/>
    <mergeCell ref="J15:K15"/>
    <mergeCell ref="A3:A4"/>
    <mergeCell ref="A5:A9"/>
    <mergeCell ref="A10:A11"/>
    <mergeCell ref="A12:A14"/>
    <mergeCell ref="A15:A16"/>
    <mergeCell ref="A17:A19"/>
    <mergeCell ref="B3:B4"/>
    <mergeCell ref="B10:B11"/>
    <mergeCell ref="B15:B16"/>
    <mergeCell ref="C3:C4"/>
    <mergeCell ref="C10:C11"/>
    <mergeCell ref="C15:C16"/>
    <mergeCell ref="L3:L4"/>
    <mergeCell ref="L10:L11"/>
    <mergeCell ref="L15:L16"/>
    <mergeCell ref="M3:M4"/>
    <mergeCell ref="M10:M11"/>
    <mergeCell ref="M15:M16"/>
    <mergeCell ref="N3:N4"/>
    <mergeCell ref="N10:N11"/>
    <mergeCell ref="N15:N16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2021-08-02T01:55:00Z</dcterms:created>
  <dcterms:modified xsi:type="dcterms:W3CDTF">2021-08-02T06:42:15Z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CB4BB9647FE546FBBFA8859FDB604396</vt:lpwstr>
  </property>
  <property fmtid="{D5CDD505-2E9C-101B-9397-08002B2CF9AE}" pid="3" name="KSOProductBuildVer">
    <vt:lpwstr>2052-11.1.0.10667</vt:lpwstr>
  </property>
</Properties>
</file>